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turner\Desktop\cheat sheets\excel 2013 files\"/>
    </mc:Choice>
  </mc:AlternateContent>
  <bookViews>
    <workbookView xWindow="360" yWindow="15" windowWidth="11340" windowHeight="57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3" i="1" l="1"/>
  <c r="D13" i="1"/>
  <c r="E6" i="1"/>
  <c r="E13" i="1" s="1"/>
  <c r="E8" i="1"/>
  <c r="H8" i="1" s="1"/>
  <c r="E10" i="1"/>
  <c r="H10" i="1" s="1"/>
  <c r="E7" i="1"/>
  <c r="E9" i="1"/>
  <c r="G9" i="1" s="1"/>
  <c r="E11" i="1"/>
  <c r="H11" i="1" s="1"/>
  <c r="F10" i="1"/>
  <c r="I10" i="1" s="1"/>
  <c r="F7" i="1"/>
  <c r="I7" i="1" s="1"/>
  <c r="G10" i="1"/>
  <c r="G7" i="1"/>
  <c r="H6" i="1"/>
  <c r="H7" i="1"/>
  <c r="H9" i="1"/>
  <c r="B13" i="1"/>
  <c r="I32" i="1"/>
  <c r="I33" i="1"/>
  <c r="I34" i="1"/>
  <c r="I35" i="1"/>
  <c r="I36" i="1"/>
  <c r="I31" i="1"/>
  <c r="H13" i="1" l="1"/>
  <c r="F11" i="1"/>
  <c r="F8" i="1"/>
  <c r="I8" i="1" s="1"/>
  <c r="G11" i="1"/>
  <c r="G8" i="1"/>
  <c r="F9" i="1"/>
  <c r="I9" i="1" s="1"/>
  <c r="F6" i="1"/>
  <c r="G6" i="1"/>
  <c r="G13" i="1" l="1"/>
  <c r="F13" i="1"/>
  <c r="I6" i="1"/>
  <c r="I13" i="1" s="1"/>
  <c r="I11" i="1"/>
</calcChain>
</file>

<file path=xl/sharedStrings.xml><?xml version="1.0" encoding="utf-8"?>
<sst xmlns="http://schemas.openxmlformats.org/spreadsheetml/2006/main" count="25" uniqueCount="19">
  <si>
    <t>CEI PAYROLL</t>
  </si>
  <si>
    <t>JANUARY</t>
  </si>
  <si>
    <t>NAME</t>
  </si>
  <si>
    <t>BADGE#</t>
  </si>
  <si>
    <t>PAY</t>
  </si>
  <si>
    <t>HOURS</t>
  </si>
  <si>
    <t>TOTAL</t>
  </si>
  <si>
    <t>Chris</t>
  </si>
  <si>
    <t>Pete</t>
  </si>
  <si>
    <t>Henry</t>
  </si>
  <si>
    <t>Patti</t>
  </si>
  <si>
    <t>Deb</t>
  </si>
  <si>
    <t>Tom</t>
  </si>
  <si>
    <t>FICA</t>
  </si>
  <si>
    <t>FED</t>
  </si>
  <si>
    <t>STATE</t>
  </si>
  <si>
    <t>GROSS</t>
  </si>
  <si>
    <t>NET</t>
  </si>
  <si>
    <t>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</si>
</sst>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2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44" fontId="0" fillId="0" borderId="0" xfId="1" applyFont="1"/>
    <xf numFmtId="4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3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88CB38D8-AB76-46F8-BE53-CA7A87F9DB8E}" type="doc">
      <dgm:prSet loTypeId="urn:microsoft.com/office/officeart/2005/8/layout/default#1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CE183D95-7B62-43D1-A8E8-0EE504111E0B}">
      <dgm:prSet phldrT="[Text]"/>
      <dgm:spPr/>
      <dgm:t>
        <a:bodyPr/>
        <a:lstStyle/>
        <a:p>
          <a:r>
            <a:rPr lang="en-US"/>
            <a:t>MS Office</a:t>
          </a:r>
        </a:p>
      </dgm:t>
    </dgm:pt>
    <dgm:pt modelId="{ABA7B347-35B9-46C0-803D-B3879B1D2B3B}" type="parTrans" cxnId="{E639083D-57AD-4CF7-84F1-EC44AD6A4435}">
      <dgm:prSet/>
      <dgm:spPr/>
      <dgm:t>
        <a:bodyPr/>
        <a:lstStyle/>
        <a:p>
          <a:endParaRPr lang="en-US"/>
        </a:p>
      </dgm:t>
    </dgm:pt>
    <dgm:pt modelId="{65DDE465-B65D-401A-B6ED-11FA64180ACA}" type="sibTrans" cxnId="{E639083D-57AD-4CF7-84F1-EC44AD6A4435}">
      <dgm:prSet/>
      <dgm:spPr/>
      <dgm:t>
        <a:bodyPr/>
        <a:lstStyle/>
        <a:p>
          <a:endParaRPr lang="en-US"/>
        </a:p>
      </dgm:t>
    </dgm:pt>
    <dgm:pt modelId="{128F4D17-50F9-4883-83D6-BD6332DA5BE8}">
      <dgm:prSet phldrT="[Text]"/>
      <dgm:spPr/>
      <dgm:t>
        <a:bodyPr/>
        <a:lstStyle/>
        <a:p>
          <a:r>
            <a:rPr lang="en-US"/>
            <a:t>Build	</a:t>
          </a:r>
        </a:p>
      </dgm:t>
    </dgm:pt>
    <dgm:pt modelId="{924B8BB0-B64A-42A4-A52A-011B6D370BE9}" type="parTrans" cxnId="{51850A23-BC99-43AB-A226-C60FABF7FBF5}">
      <dgm:prSet/>
      <dgm:spPr/>
      <dgm:t>
        <a:bodyPr/>
        <a:lstStyle/>
        <a:p>
          <a:endParaRPr lang="en-US"/>
        </a:p>
      </dgm:t>
    </dgm:pt>
    <dgm:pt modelId="{D97E1D33-7143-47FD-8679-E8CF345C2895}" type="sibTrans" cxnId="{51850A23-BC99-43AB-A226-C60FABF7FBF5}">
      <dgm:prSet/>
      <dgm:spPr/>
      <dgm:t>
        <a:bodyPr/>
        <a:lstStyle/>
        <a:p>
          <a:endParaRPr lang="en-US"/>
        </a:p>
      </dgm:t>
    </dgm:pt>
    <dgm:pt modelId="{B7532FB0-2295-4121-97AD-330AAB70349A}">
      <dgm:prSet phldrT="[Text]"/>
      <dgm:spPr/>
      <dgm:t>
        <a:bodyPr/>
        <a:lstStyle/>
        <a:p>
          <a:r>
            <a:rPr lang="en-US"/>
            <a:t>Troubleshoot</a:t>
          </a:r>
        </a:p>
      </dgm:t>
    </dgm:pt>
    <dgm:pt modelId="{AF51BAFD-E6B2-47A9-B7A4-73BB43D9E44E}" type="parTrans" cxnId="{C4C5F453-3FDB-4E4D-A60D-6FDB936A3B4E}">
      <dgm:prSet/>
      <dgm:spPr/>
      <dgm:t>
        <a:bodyPr/>
        <a:lstStyle/>
        <a:p>
          <a:endParaRPr lang="en-US"/>
        </a:p>
      </dgm:t>
    </dgm:pt>
    <dgm:pt modelId="{67BC3FA8-62F9-440F-9893-45753DDF90C0}" type="sibTrans" cxnId="{C4C5F453-3FDB-4E4D-A60D-6FDB936A3B4E}">
      <dgm:prSet/>
      <dgm:spPr/>
      <dgm:t>
        <a:bodyPr/>
        <a:lstStyle/>
        <a:p>
          <a:endParaRPr lang="en-US"/>
        </a:p>
      </dgm:t>
    </dgm:pt>
    <dgm:pt modelId="{DEF520B1-BE8A-4270-A841-5DD5BA18D0D4}">
      <dgm:prSet phldrT="[Text]"/>
      <dgm:spPr/>
      <dgm:t>
        <a:bodyPr/>
        <a:lstStyle/>
        <a:p>
          <a:r>
            <a:rPr lang="en-US"/>
            <a:t>MCAS</a:t>
          </a:r>
        </a:p>
      </dgm:t>
    </dgm:pt>
    <dgm:pt modelId="{37D26E9D-77C5-45AE-8CE6-DD55EFA76711}" type="parTrans" cxnId="{51BF7676-0581-441D-B7C8-DD9C6C3778EA}">
      <dgm:prSet/>
      <dgm:spPr/>
      <dgm:t>
        <a:bodyPr/>
        <a:lstStyle/>
        <a:p>
          <a:endParaRPr lang="en-US"/>
        </a:p>
      </dgm:t>
    </dgm:pt>
    <dgm:pt modelId="{B9C3937C-4F8D-4A14-95F2-5A7F6E59185F}" type="sibTrans" cxnId="{51BF7676-0581-441D-B7C8-DD9C6C3778EA}">
      <dgm:prSet/>
      <dgm:spPr/>
      <dgm:t>
        <a:bodyPr/>
        <a:lstStyle/>
        <a:p>
          <a:endParaRPr lang="en-US"/>
        </a:p>
      </dgm:t>
    </dgm:pt>
    <dgm:pt modelId="{5182E435-12CB-4354-A64D-85E0BC8DF152}">
      <dgm:prSet phldrT="[Text]"/>
      <dgm:spPr/>
      <dgm:t>
        <a:bodyPr/>
        <a:lstStyle/>
        <a:p>
          <a:r>
            <a:rPr lang="en-US"/>
            <a:t>Excel</a:t>
          </a:r>
        </a:p>
      </dgm:t>
    </dgm:pt>
    <dgm:pt modelId="{C782D27B-783C-4ABF-BF65-E3556430BB7D}" type="parTrans" cxnId="{5D799D22-EDA4-4A72-A977-631B5A4A6404}">
      <dgm:prSet/>
      <dgm:spPr/>
      <dgm:t>
        <a:bodyPr/>
        <a:lstStyle/>
        <a:p>
          <a:endParaRPr lang="en-US"/>
        </a:p>
      </dgm:t>
    </dgm:pt>
    <dgm:pt modelId="{CFCD568E-03F1-4D57-8BA5-2E6BA9722B88}" type="sibTrans" cxnId="{5D799D22-EDA4-4A72-A977-631B5A4A6404}">
      <dgm:prSet/>
      <dgm:spPr/>
      <dgm:t>
        <a:bodyPr/>
        <a:lstStyle/>
        <a:p>
          <a:endParaRPr lang="en-US"/>
        </a:p>
      </dgm:t>
    </dgm:pt>
    <dgm:pt modelId="{157D4830-408B-4A69-8142-4B80A0F8A847}">
      <dgm:prSet phldrT="[Text]"/>
      <dgm:spPr/>
      <dgm:t>
        <a:bodyPr/>
        <a:lstStyle/>
        <a:p>
          <a:r>
            <a:rPr lang="en-US"/>
            <a:t>Excel</a:t>
          </a:r>
        </a:p>
      </dgm:t>
    </dgm:pt>
    <dgm:pt modelId="{58D87A6F-BB59-4466-99E3-65F87F7A98FD}" type="parTrans" cxnId="{5A36D001-5545-47A2-820A-6A3C2120CEEF}">
      <dgm:prSet/>
      <dgm:spPr/>
    </dgm:pt>
    <dgm:pt modelId="{2CB3C81B-CD6E-40C1-BEE6-A59EB3D6A44C}" type="sibTrans" cxnId="{5A36D001-5545-47A2-820A-6A3C2120CEEF}">
      <dgm:prSet/>
      <dgm:spPr/>
    </dgm:pt>
    <dgm:pt modelId="{A9E87D9E-CEA4-4E2A-A05C-AE4D99377762}">
      <dgm:prSet phldrT="[Text]"/>
      <dgm:spPr/>
      <dgm:t>
        <a:bodyPr/>
        <a:lstStyle/>
        <a:p>
          <a:r>
            <a:rPr lang="en-US"/>
            <a:t>Word</a:t>
          </a:r>
        </a:p>
      </dgm:t>
    </dgm:pt>
    <dgm:pt modelId="{43DA22C3-2D34-4AF9-8B80-24AC8E3FB79C}" type="parTrans" cxnId="{1A996352-572E-4A2A-A1C5-D68A732264C3}">
      <dgm:prSet/>
      <dgm:spPr/>
    </dgm:pt>
    <dgm:pt modelId="{64BA9477-5000-4DF2-8387-778F766AA306}" type="sibTrans" cxnId="{1A996352-572E-4A2A-A1C5-D68A732264C3}">
      <dgm:prSet/>
      <dgm:spPr/>
    </dgm:pt>
    <dgm:pt modelId="{C0196786-5E30-479C-B1CF-44984479053B}">
      <dgm:prSet phldrT="[Text]"/>
      <dgm:spPr/>
      <dgm:t>
        <a:bodyPr/>
        <a:lstStyle/>
        <a:p>
          <a:r>
            <a:rPr lang="en-US"/>
            <a:t>PowerPoint</a:t>
          </a:r>
        </a:p>
      </dgm:t>
    </dgm:pt>
    <dgm:pt modelId="{C8375C82-866C-45D3-82BC-A850729C21AB}" type="parTrans" cxnId="{83B61AB4-11C2-47FA-A5E2-801863F4F123}">
      <dgm:prSet/>
      <dgm:spPr/>
    </dgm:pt>
    <dgm:pt modelId="{B9A94E3C-6F32-4AD5-9833-038702118A8A}" type="sibTrans" cxnId="{83B61AB4-11C2-47FA-A5E2-801863F4F123}">
      <dgm:prSet/>
      <dgm:spPr/>
    </dgm:pt>
    <dgm:pt modelId="{CEE0A479-A7C7-4CFB-94B5-EDEFAD339304}">
      <dgm:prSet phldrT="[Text]"/>
      <dgm:spPr/>
      <dgm:t>
        <a:bodyPr/>
        <a:lstStyle/>
        <a:p>
          <a:r>
            <a:rPr lang="en-US"/>
            <a:t>Outlook</a:t>
          </a:r>
        </a:p>
      </dgm:t>
    </dgm:pt>
    <dgm:pt modelId="{961B6788-455E-41E3-A7B4-E0FE425BA7A0}" type="parTrans" cxnId="{F81ACB05-572B-404D-B0F3-4CEEFB57113C}">
      <dgm:prSet/>
      <dgm:spPr/>
    </dgm:pt>
    <dgm:pt modelId="{DC0BC1B3-9435-424D-AF28-0A7FC8CFF929}" type="sibTrans" cxnId="{F81ACB05-572B-404D-B0F3-4CEEFB57113C}">
      <dgm:prSet/>
      <dgm:spPr/>
    </dgm:pt>
    <dgm:pt modelId="{E42E0E35-19DD-467E-822B-DD71CD89E517}">
      <dgm:prSet phldrT="[Text]"/>
      <dgm:spPr/>
      <dgm:t>
        <a:bodyPr/>
        <a:lstStyle/>
        <a:p>
          <a:r>
            <a:rPr lang="en-US"/>
            <a:t>Access</a:t>
          </a:r>
        </a:p>
      </dgm:t>
    </dgm:pt>
    <dgm:pt modelId="{A0AEBEF5-1CA5-475E-B14B-1DD339D3556F}" type="parTrans" cxnId="{48059707-3CEA-44B6-9864-498217A1D549}">
      <dgm:prSet/>
      <dgm:spPr/>
    </dgm:pt>
    <dgm:pt modelId="{F2FBA283-C7AE-41B4-9650-84DFAD9AB6D1}" type="sibTrans" cxnId="{48059707-3CEA-44B6-9864-498217A1D549}">
      <dgm:prSet/>
      <dgm:spPr/>
    </dgm:pt>
    <dgm:pt modelId="{4CCA22C1-2DA7-462B-965A-77CBF3BAF529}">
      <dgm:prSet phldrT="[Text]"/>
      <dgm:spPr/>
      <dgm:t>
        <a:bodyPr/>
        <a:lstStyle/>
        <a:p>
          <a:r>
            <a:rPr lang="en-US"/>
            <a:t>PowerPoint</a:t>
          </a:r>
        </a:p>
      </dgm:t>
    </dgm:pt>
    <dgm:pt modelId="{3F33AAF2-3BB5-4D5D-88C5-FBB67B01C9DB}" type="parTrans" cxnId="{97B6A32E-7A51-46E0-BFEB-5DD769C6711B}">
      <dgm:prSet/>
      <dgm:spPr/>
    </dgm:pt>
    <dgm:pt modelId="{26F8B26A-F2C8-4B02-9CD9-5CD9CFF4926F}" type="sibTrans" cxnId="{97B6A32E-7A51-46E0-BFEB-5DD769C6711B}">
      <dgm:prSet/>
      <dgm:spPr/>
    </dgm:pt>
    <dgm:pt modelId="{7A9DB9A4-38DF-4B6B-B85C-5D741D862790}">
      <dgm:prSet phldrT="[Text]"/>
      <dgm:spPr/>
      <dgm:t>
        <a:bodyPr/>
        <a:lstStyle/>
        <a:p>
          <a:r>
            <a:rPr lang="en-US"/>
            <a:t>Vista</a:t>
          </a:r>
        </a:p>
      </dgm:t>
    </dgm:pt>
    <dgm:pt modelId="{E35FE76B-6597-40D7-8C00-61C0159592FB}" type="parTrans" cxnId="{AE70DEBC-85FA-4652-A11E-52B6FB211B0F}">
      <dgm:prSet/>
      <dgm:spPr/>
    </dgm:pt>
    <dgm:pt modelId="{45D8EAA0-E2F9-419F-93CB-7FA1F428ABD1}" type="sibTrans" cxnId="{AE70DEBC-85FA-4652-A11E-52B6FB211B0F}">
      <dgm:prSet/>
      <dgm:spPr/>
    </dgm:pt>
    <dgm:pt modelId="{DF9DBB6D-5FD9-4073-9A5D-599144B32A88}" type="pres">
      <dgm:prSet presAssocID="{88CB38D8-AB76-46F8-BE53-CA7A87F9DB8E}" presName="diagram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03C18848-D091-48C5-BCB9-F76EA25C983E}" type="pres">
      <dgm:prSet presAssocID="{CE183D95-7B62-43D1-A8E8-0EE504111E0B}" presName="node" presStyleLbl="node1" presStyleIdx="0" presStyleCnt="4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45588233-9590-4874-966E-DD342130D5C5}" type="pres">
      <dgm:prSet presAssocID="{65DDE465-B65D-401A-B6ED-11FA64180ACA}" presName="sibTrans" presStyleCnt="0"/>
      <dgm:spPr/>
    </dgm:pt>
    <dgm:pt modelId="{63B35E74-3979-47A1-8BFE-95242CC36B68}" type="pres">
      <dgm:prSet presAssocID="{128F4D17-50F9-4883-83D6-BD6332DA5BE8}" presName="node" presStyleLbl="node1" presStyleIdx="1" presStyleCnt="4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916EC33E-F9B0-4053-8E8B-E11E82502874}" type="pres">
      <dgm:prSet presAssocID="{D97E1D33-7143-47FD-8679-E8CF345C2895}" presName="sibTrans" presStyleCnt="0"/>
      <dgm:spPr/>
    </dgm:pt>
    <dgm:pt modelId="{22EC2ABF-2A03-4071-9CE8-CE23C24F4D4B}" type="pres">
      <dgm:prSet presAssocID="{B7532FB0-2295-4121-97AD-330AAB70349A}" presName="node" presStyleLbl="node1" presStyleIdx="2" presStyleCnt="4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3ECEC0DD-9097-4EDD-BC0C-1BF7C07FC6A0}" type="pres">
      <dgm:prSet presAssocID="{67BC3FA8-62F9-440F-9893-45753DDF90C0}" presName="sibTrans" presStyleCnt="0"/>
      <dgm:spPr/>
    </dgm:pt>
    <dgm:pt modelId="{E02A16AB-459E-4E50-BE27-D03718820849}" type="pres">
      <dgm:prSet presAssocID="{DEF520B1-BE8A-4270-A841-5DD5BA18D0D4}" presName="node" presStyleLbl="node1" presStyleIdx="3" presStyleCnt="4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6516FA91-D8D4-49D3-A6C1-6107F13D6FE1}" type="presOf" srcId="{B7532FB0-2295-4121-97AD-330AAB70349A}" destId="{22EC2ABF-2A03-4071-9CE8-CE23C24F4D4B}" srcOrd="0" destOrd="0" presId="urn:microsoft.com/office/officeart/2005/8/layout/default#1"/>
    <dgm:cxn modelId="{AE70DEBC-85FA-4652-A11E-52B6FB211B0F}" srcId="{DEF520B1-BE8A-4270-A841-5DD5BA18D0D4}" destId="{7A9DB9A4-38DF-4B6B-B85C-5D741D862790}" srcOrd="2" destOrd="0" parTransId="{E35FE76B-6597-40D7-8C00-61C0159592FB}" sibTransId="{45D8EAA0-E2F9-419F-93CB-7FA1F428ABD1}"/>
    <dgm:cxn modelId="{D160A520-7797-45E3-9A30-74A2778B5CAF}" type="presOf" srcId="{CE183D95-7B62-43D1-A8E8-0EE504111E0B}" destId="{03C18848-D091-48C5-BCB9-F76EA25C983E}" srcOrd="0" destOrd="0" presId="urn:microsoft.com/office/officeart/2005/8/layout/default#1"/>
    <dgm:cxn modelId="{48059707-3CEA-44B6-9864-498217A1D549}" srcId="{CE183D95-7B62-43D1-A8E8-0EE504111E0B}" destId="{E42E0E35-19DD-467E-822B-DD71CD89E517}" srcOrd="4" destOrd="0" parTransId="{A0AEBEF5-1CA5-475E-B14B-1DD339D3556F}" sibTransId="{F2FBA283-C7AE-41B4-9650-84DFAD9AB6D1}"/>
    <dgm:cxn modelId="{095898A4-1D88-4BB3-9397-0B6D8C2AC6A9}" type="presOf" srcId="{A9E87D9E-CEA4-4E2A-A05C-AE4D99377762}" destId="{03C18848-D091-48C5-BCB9-F76EA25C983E}" srcOrd="0" destOrd="2" presId="urn:microsoft.com/office/officeart/2005/8/layout/default#1"/>
    <dgm:cxn modelId="{97B6A32E-7A51-46E0-BFEB-5DD769C6711B}" srcId="{DEF520B1-BE8A-4270-A841-5DD5BA18D0D4}" destId="{4CCA22C1-2DA7-462B-965A-77CBF3BAF529}" srcOrd="1" destOrd="0" parTransId="{3F33AAF2-3BB5-4D5D-88C5-FBB67B01C9DB}" sibTransId="{26F8B26A-F2C8-4B02-9CD9-5CD9CFF4926F}"/>
    <dgm:cxn modelId="{5D799D22-EDA4-4A72-A977-631B5A4A6404}" srcId="{DEF520B1-BE8A-4270-A841-5DD5BA18D0D4}" destId="{5182E435-12CB-4354-A64D-85E0BC8DF152}" srcOrd="0" destOrd="0" parTransId="{C782D27B-783C-4ABF-BF65-E3556430BB7D}" sibTransId="{CFCD568E-03F1-4D57-8BA5-2E6BA9722B88}"/>
    <dgm:cxn modelId="{C4C5F453-3FDB-4E4D-A60D-6FDB936A3B4E}" srcId="{88CB38D8-AB76-46F8-BE53-CA7A87F9DB8E}" destId="{B7532FB0-2295-4121-97AD-330AAB70349A}" srcOrd="2" destOrd="0" parTransId="{AF51BAFD-E6B2-47A9-B7A4-73BB43D9E44E}" sibTransId="{67BC3FA8-62F9-440F-9893-45753DDF90C0}"/>
    <dgm:cxn modelId="{67ABD0E9-EEEF-4946-A00B-332A4A0E5A6B}" type="presOf" srcId="{88CB38D8-AB76-46F8-BE53-CA7A87F9DB8E}" destId="{DF9DBB6D-5FD9-4073-9A5D-599144B32A88}" srcOrd="0" destOrd="0" presId="urn:microsoft.com/office/officeart/2005/8/layout/default#1"/>
    <dgm:cxn modelId="{594BFC24-9B9A-4030-B549-C9B40685C078}" type="presOf" srcId="{5182E435-12CB-4354-A64D-85E0BC8DF152}" destId="{E02A16AB-459E-4E50-BE27-D03718820849}" srcOrd="0" destOrd="1" presId="urn:microsoft.com/office/officeart/2005/8/layout/default#1"/>
    <dgm:cxn modelId="{83B61AB4-11C2-47FA-A5E2-801863F4F123}" srcId="{CE183D95-7B62-43D1-A8E8-0EE504111E0B}" destId="{C0196786-5E30-479C-B1CF-44984479053B}" srcOrd="2" destOrd="0" parTransId="{C8375C82-866C-45D3-82BC-A850729C21AB}" sibTransId="{B9A94E3C-6F32-4AD5-9833-038702118A8A}"/>
    <dgm:cxn modelId="{F70DD6B6-5C7B-4C25-9244-DC39B391E4CC}" type="presOf" srcId="{CEE0A479-A7C7-4CFB-94B5-EDEFAD339304}" destId="{03C18848-D091-48C5-BCB9-F76EA25C983E}" srcOrd="0" destOrd="4" presId="urn:microsoft.com/office/officeart/2005/8/layout/default#1"/>
    <dgm:cxn modelId="{E639083D-57AD-4CF7-84F1-EC44AD6A4435}" srcId="{88CB38D8-AB76-46F8-BE53-CA7A87F9DB8E}" destId="{CE183D95-7B62-43D1-A8E8-0EE504111E0B}" srcOrd="0" destOrd="0" parTransId="{ABA7B347-35B9-46C0-803D-B3879B1D2B3B}" sibTransId="{65DDE465-B65D-401A-B6ED-11FA64180ACA}"/>
    <dgm:cxn modelId="{5A36D001-5545-47A2-820A-6A3C2120CEEF}" srcId="{CE183D95-7B62-43D1-A8E8-0EE504111E0B}" destId="{157D4830-408B-4A69-8142-4B80A0F8A847}" srcOrd="0" destOrd="0" parTransId="{58D87A6F-BB59-4466-99E3-65F87F7A98FD}" sibTransId="{2CB3C81B-CD6E-40C1-BEE6-A59EB3D6A44C}"/>
    <dgm:cxn modelId="{51850A23-BC99-43AB-A226-C60FABF7FBF5}" srcId="{88CB38D8-AB76-46F8-BE53-CA7A87F9DB8E}" destId="{128F4D17-50F9-4883-83D6-BD6332DA5BE8}" srcOrd="1" destOrd="0" parTransId="{924B8BB0-B64A-42A4-A52A-011B6D370BE9}" sibTransId="{D97E1D33-7143-47FD-8679-E8CF345C2895}"/>
    <dgm:cxn modelId="{44E04A7D-35B0-442A-8DF7-2940E4B6D587}" type="presOf" srcId="{DEF520B1-BE8A-4270-A841-5DD5BA18D0D4}" destId="{E02A16AB-459E-4E50-BE27-D03718820849}" srcOrd="0" destOrd="0" presId="urn:microsoft.com/office/officeart/2005/8/layout/default#1"/>
    <dgm:cxn modelId="{D409433B-4468-4E5A-8148-B049057CE1FF}" type="presOf" srcId="{157D4830-408B-4A69-8142-4B80A0F8A847}" destId="{03C18848-D091-48C5-BCB9-F76EA25C983E}" srcOrd="0" destOrd="1" presId="urn:microsoft.com/office/officeart/2005/8/layout/default#1"/>
    <dgm:cxn modelId="{B7A33730-DD94-4AB5-9965-9F1B5A3EAA0D}" type="presOf" srcId="{E42E0E35-19DD-467E-822B-DD71CD89E517}" destId="{03C18848-D091-48C5-BCB9-F76EA25C983E}" srcOrd="0" destOrd="5" presId="urn:microsoft.com/office/officeart/2005/8/layout/default#1"/>
    <dgm:cxn modelId="{1A996352-572E-4A2A-A1C5-D68A732264C3}" srcId="{CE183D95-7B62-43D1-A8E8-0EE504111E0B}" destId="{A9E87D9E-CEA4-4E2A-A05C-AE4D99377762}" srcOrd="1" destOrd="0" parTransId="{43DA22C3-2D34-4AF9-8B80-24AC8E3FB79C}" sibTransId="{64BA9477-5000-4DF2-8387-778F766AA306}"/>
    <dgm:cxn modelId="{5FCEE556-625B-48C7-AC72-72D48BE823D4}" type="presOf" srcId="{C0196786-5E30-479C-B1CF-44984479053B}" destId="{03C18848-D091-48C5-BCB9-F76EA25C983E}" srcOrd="0" destOrd="3" presId="urn:microsoft.com/office/officeart/2005/8/layout/default#1"/>
    <dgm:cxn modelId="{C3BAB893-1D4A-4338-92B1-CBAAA930A9CA}" type="presOf" srcId="{128F4D17-50F9-4883-83D6-BD6332DA5BE8}" destId="{63B35E74-3979-47A1-8BFE-95242CC36B68}" srcOrd="0" destOrd="0" presId="urn:microsoft.com/office/officeart/2005/8/layout/default#1"/>
    <dgm:cxn modelId="{549A917E-015B-4341-BE2D-7E249D349EA8}" type="presOf" srcId="{4CCA22C1-2DA7-462B-965A-77CBF3BAF529}" destId="{E02A16AB-459E-4E50-BE27-D03718820849}" srcOrd="0" destOrd="2" presId="urn:microsoft.com/office/officeart/2005/8/layout/default#1"/>
    <dgm:cxn modelId="{7444020C-DBA2-4CBC-9B3F-58F3402A5CEF}" type="presOf" srcId="{7A9DB9A4-38DF-4B6B-B85C-5D741D862790}" destId="{E02A16AB-459E-4E50-BE27-D03718820849}" srcOrd="0" destOrd="3" presId="urn:microsoft.com/office/officeart/2005/8/layout/default#1"/>
    <dgm:cxn modelId="{51BF7676-0581-441D-B7C8-DD9C6C3778EA}" srcId="{88CB38D8-AB76-46F8-BE53-CA7A87F9DB8E}" destId="{DEF520B1-BE8A-4270-A841-5DD5BA18D0D4}" srcOrd="3" destOrd="0" parTransId="{37D26E9D-77C5-45AE-8CE6-DD55EFA76711}" sibTransId="{B9C3937C-4F8D-4A14-95F2-5A7F6E59185F}"/>
    <dgm:cxn modelId="{F81ACB05-572B-404D-B0F3-4CEEFB57113C}" srcId="{CE183D95-7B62-43D1-A8E8-0EE504111E0B}" destId="{CEE0A479-A7C7-4CFB-94B5-EDEFAD339304}" srcOrd="3" destOrd="0" parTransId="{961B6788-455E-41E3-A7B4-E0FE425BA7A0}" sibTransId="{DC0BC1B3-9435-424D-AF28-0A7FC8CFF929}"/>
    <dgm:cxn modelId="{89D143E3-7045-4CCE-B12D-FB4383532D00}" type="presParOf" srcId="{DF9DBB6D-5FD9-4073-9A5D-599144B32A88}" destId="{03C18848-D091-48C5-BCB9-F76EA25C983E}" srcOrd="0" destOrd="0" presId="urn:microsoft.com/office/officeart/2005/8/layout/default#1"/>
    <dgm:cxn modelId="{A2AB033D-35F0-4C39-A614-B670CF2BEB89}" type="presParOf" srcId="{DF9DBB6D-5FD9-4073-9A5D-599144B32A88}" destId="{45588233-9590-4874-966E-DD342130D5C5}" srcOrd="1" destOrd="0" presId="urn:microsoft.com/office/officeart/2005/8/layout/default#1"/>
    <dgm:cxn modelId="{76D382A7-2364-4640-A97A-70AC8DC6DE73}" type="presParOf" srcId="{DF9DBB6D-5FD9-4073-9A5D-599144B32A88}" destId="{63B35E74-3979-47A1-8BFE-95242CC36B68}" srcOrd="2" destOrd="0" presId="urn:microsoft.com/office/officeart/2005/8/layout/default#1"/>
    <dgm:cxn modelId="{9E3B567B-2365-4F3A-81E8-79A100232BDA}" type="presParOf" srcId="{DF9DBB6D-5FD9-4073-9A5D-599144B32A88}" destId="{916EC33E-F9B0-4053-8E8B-E11E82502874}" srcOrd="3" destOrd="0" presId="urn:microsoft.com/office/officeart/2005/8/layout/default#1"/>
    <dgm:cxn modelId="{2858783D-C34A-4E37-96DD-59A6EDE4C7CE}" type="presParOf" srcId="{DF9DBB6D-5FD9-4073-9A5D-599144B32A88}" destId="{22EC2ABF-2A03-4071-9CE8-CE23C24F4D4B}" srcOrd="4" destOrd="0" presId="urn:microsoft.com/office/officeart/2005/8/layout/default#1"/>
    <dgm:cxn modelId="{01E45489-CE6E-475D-A1F9-BF00C7951693}" type="presParOf" srcId="{DF9DBB6D-5FD9-4073-9A5D-599144B32A88}" destId="{3ECEC0DD-9097-4EDD-BC0C-1BF7C07FC6A0}" srcOrd="5" destOrd="0" presId="urn:microsoft.com/office/officeart/2005/8/layout/default#1"/>
    <dgm:cxn modelId="{05F96703-0616-4056-AF67-7537A2252FD2}" type="presParOf" srcId="{DF9DBB6D-5FD9-4073-9A5D-599144B32A88}" destId="{E02A16AB-459E-4E50-BE27-D03718820849}" srcOrd="6" destOrd="0" presId="urn:microsoft.com/office/officeart/2005/8/layout/default#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#1">
  <dgm:title val=""/>
  <dgm:desc val=""/>
  <dgm:catLst>
    <dgm:cat type="list" pri="1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8</xdr:row>
      <xdr:rowOff>19050</xdr:rowOff>
    </xdr:from>
    <xdr:to>
      <xdr:col>13</xdr:col>
      <xdr:colOff>323850</xdr:colOff>
      <xdr:row>25</xdr:row>
      <xdr:rowOff>9525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5:I13" totalsRowShown="0" headerRowDxfId="1">
  <autoFilter ref="A5:I13"/>
  <tableColumns count="9">
    <tableColumn id="1" name="NAME" dataDxfId="0"/>
    <tableColumn id="2" name="BADGE#"/>
    <tableColumn id="3" name="PAY"/>
    <tableColumn id="4" name="HOURS"/>
    <tableColumn id="5" name="GROSS"/>
    <tableColumn id="6" name="FICA"/>
    <tableColumn id="7" name="FED"/>
    <tableColumn id="8" name="STATE"/>
    <tableColumn id="9" name="NE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M16" sqref="M16"/>
    </sheetView>
  </sheetViews>
  <sheetFormatPr defaultRowHeight="12.75" x14ac:dyDescent="0.2"/>
  <cols>
    <col min="2" max="2" width="10.5703125" customWidth="1"/>
    <col min="4" max="4" width="9.85546875" bestFit="1" customWidth="1"/>
    <col min="5" max="5" width="10.28515625" bestFit="1" customWidth="1"/>
    <col min="7" max="7" width="10.5703125" bestFit="1" customWidth="1"/>
    <col min="9" max="9" width="10.7109375" bestFit="1" customWidth="1"/>
  </cols>
  <sheetData>
    <row r="1" spans="1:10" ht="26.25" x14ac:dyDescent="0.4">
      <c r="A1" s="8" t="s">
        <v>0</v>
      </c>
      <c r="B1" s="8"/>
      <c r="C1" s="8"/>
      <c r="D1" s="8"/>
      <c r="E1" s="8"/>
      <c r="F1" s="8"/>
      <c r="G1" s="8"/>
      <c r="H1" s="8"/>
      <c r="I1" s="8"/>
      <c r="J1" s="2"/>
    </row>
    <row r="2" spans="1:10" ht="26.25" x14ac:dyDescent="0.4">
      <c r="A2" s="8" t="s">
        <v>1</v>
      </c>
      <c r="B2" s="8"/>
      <c r="C2" s="8"/>
      <c r="D2" s="8"/>
      <c r="E2" s="8"/>
      <c r="F2" s="8"/>
      <c r="G2" s="8"/>
      <c r="H2" s="8"/>
      <c r="I2" s="8"/>
    </row>
    <row r="4" spans="1:10" x14ac:dyDescent="0.2">
      <c r="A4" s="1"/>
      <c r="B4" s="1"/>
      <c r="C4" s="1"/>
      <c r="D4" s="1"/>
      <c r="E4" s="1"/>
      <c r="F4" s="1"/>
      <c r="G4" s="1"/>
    </row>
    <row r="5" spans="1:10" x14ac:dyDescent="0.2">
      <c r="A5" s="5" t="s">
        <v>2</v>
      </c>
      <c r="B5" s="5" t="s">
        <v>3</v>
      </c>
      <c r="C5" s="5" t="s">
        <v>4</v>
      </c>
      <c r="D5" s="5" t="s">
        <v>5</v>
      </c>
      <c r="E5" s="5" t="s">
        <v>16</v>
      </c>
      <c r="F5" s="5" t="s">
        <v>13</v>
      </c>
      <c r="G5" s="5" t="s">
        <v>14</v>
      </c>
      <c r="H5" s="5" t="s">
        <v>15</v>
      </c>
      <c r="I5" s="5" t="s">
        <v>17</v>
      </c>
    </row>
    <row r="6" spans="1:10" x14ac:dyDescent="0.2">
      <c r="A6" s="6" t="s">
        <v>7</v>
      </c>
      <c r="B6">
        <v>2334</v>
      </c>
      <c r="C6">
        <v>10</v>
      </c>
      <c r="D6">
        <v>39</v>
      </c>
      <c r="E6">
        <f t="shared" ref="E6:E11" si="0">C6*D6</f>
        <v>390</v>
      </c>
      <c r="F6">
        <f t="shared" ref="F6:F11" si="1">E6*0.12</f>
        <v>46.8</v>
      </c>
      <c r="G6">
        <f t="shared" ref="G6:G11" si="2">E6*0.22</f>
        <v>85.8</v>
      </c>
      <c r="H6">
        <f t="shared" ref="H6:H11" si="3">E6*0.05</f>
        <v>19.5</v>
      </c>
      <c r="I6">
        <f t="shared" ref="I6:I11" si="4">E6-F6-G6-H6</f>
        <v>237.89999999999998</v>
      </c>
    </row>
    <row r="7" spans="1:10" x14ac:dyDescent="0.2">
      <c r="A7" s="6" t="s">
        <v>12</v>
      </c>
      <c r="B7">
        <v>2335</v>
      </c>
      <c r="C7">
        <v>10</v>
      </c>
      <c r="D7">
        <v>40</v>
      </c>
      <c r="E7">
        <f t="shared" si="0"/>
        <v>400</v>
      </c>
      <c r="F7">
        <f t="shared" si="1"/>
        <v>48</v>
      </c>
      <c r="G7">
        <f t="shared" si="2"/>
        <v>88</v>
      </c>
      <c r="H7">
        <f t="shared" si="3"/>
        <v>20</v>
      </c>
      <c r="I7">
        <f t="shared" si="4"/>
        <v>244</v>
      </c>
    </row>
    <row r="8" spans="1:10" x14ac:dyDescent="0.2">
      <c r="A8" s="6" t="s">
        <v>8</v>
      </c>
      <c r="B8">
        <v>5433</v>
      </c>
      <c r="C8">
        <v>17</v>
      </c>
      <c r="D8">
        <v>39</v>
      </c>
      <c r="E8">
        <f t="shared" si="0"/>
        <v>663</v>
      </c>
      <c r="F8">
        <f t="shared" si="1"/>
        <v>79.56</v>
      </c>
      <c r="G8">
        <f t="shared" si="2"/>
        <v>145.86000000000001</v>
      </c>
      <c r="H8">
        <f t="shared" si="3"/>
        <v>33.15</v>
      </c>
      <c r="I8">
        <f t="shared" si="4"/>
        <v>404.43000000000006</v>
      </c>
    </row>
    <row r="9" spans="1:10" x14ac:dyDescent="0.2">
      <c r="A9" s="6" t="s">
        <v>9</v>
      </c>
      <c r="B9">
        <v>4445</v>
      </c>
      <c r="C9">
        <v>25</v>
      </c>
      <c r="D9">
        <v>37</v>
      </c>
      <c r="E9">
        <f t="shared" si="0"/>
        <v>925</v>
      </c>
      <c r="F9">
        <f t="shared" si="1"/>
        <v>111</v>
      </c>
      <c r="G9">
        <f t="shared" si="2"/>
        <v>203.5</v>
      </c>
      <c r="H9">
        <f t="shared" si="3"/>
        <v>46.25</v>
      </c>
      <c r="I9">
        <f t="shared" si="4"/>
        <v>564.25</v>
      </c>
    </row>
    <row r="10" spans="1:10" x14ac:dyDescent="0.2">
      <c r="A10" s="6" t="s">
        <v>10</v>
      </c>
      <c r="B10">
        <v>6653</v>
      </c>
      <c r="C10">
        <v>8.5</v>
      </c>
      <c r="D10">
        <v>40</v>
      </c>
      <c r="E10">
        <f t="shared" si="0"/>
        <v>340</v>
      </c>
      <c r="F10">
        <f t="shared" si="1"/>
        <v>40.799999999999997</v>
      </c>
      <c r="G10">
        <f t="shared" si="2"/>
        <v>74.8</v>
      </c>
      <c r="H10">
        <f t="shared" si="3"/>
        <v>17</v>
      </c>
      <c r="I10">
        <f t="shared" si="4"/>
        <v>207.39999999999998</v>
      </c>
    </row>
    <row r="11" spans="1:10" x14ac:dyDescent="0.2">
      <c r="A11" s="6" t="s">
        <v>11</v>
      </c>
      <c r="B11">
        <v>5456</v>
      </c>
      <c r="C11">
        <v>8</v>
      </c>
      <c r="D11">
        <v>40</v>
      </c>
      <c r="E11">
        <f t="shared" si="0"/>
        <v>320</v>
      </c>
      <c r="F11">
        <f t="shared" si="1"/>
        <v>38.4</v>
      </c>
      <c r="G11">
        <f t="shared" si="2"/>
        <v>70.400000000000006</v>
      </c>
      <c r="H11">
        <f t="shared" si="3"/>
        <v>16</v>
      </c>
      <c r="I11">
        <f t="shared" si="4"/>
        <v>195.20000000000002</v>
      </c>
    </row>
    <row r="12" spans="1:10" x14ac:dyDescent="0.2">
      <c r="A12" s="6"/>
    </row>
    <row r="13" spans="1:10" x14ac:dyDescent="0.2">
      <c r="A13" s="6" t="s">
        <v>6</v>
      </c>
      <c r="B13">
        <f>SUM(B6:B12)</f>
        <v>26656</v>
      </c>
      <c r="C13">
        <f t="shared" ref="C13:I13" si="5">SUM(C6:C12)</f>
        <v>78.5</v>
      </c>
      <c r="D13">
        <f t="shared" si="5"/>
        <v>235</v>
      </c>
      <c r="E13">
        <f t="shared" si="5"/>
        <v>3038</v>
      </c>
      <c r="F13">
        <f t="shared" si="5"/>
        <v>364.56</v>
      </c>
      <c r="G13">
        <f t="shared" si="5"/>
        <v>668.36</v>
      </c>
      <c r="H13">
        <f t="shared" si="5"/>
        <v>151.9</v>
      </c>
      <c r="I13">
        <f t="shared" si="5"/>
        <v>1853.18</v>
      </c>
    </row>
    <row r="31" spans="3:9" x14ac:dyDescent="0.2">
      <c r="I31" t="str">
        <f t="shared" ref="I31:I36" si="6">IF(D31&gt;40,"GOOD JOB"," ")</f>
        <v xml:space="preserve"> </v>
      </c>
    </row>
    <row r="32" spans="3:9" x14ac:dyDescent="0.2">
      <c r="C32" s="3"/>
      <c r="E32" s="3"/>
      <c r="F32" s="3"/>
      <c r="G32" s="3"/>
      <c r="I32" t="str">
        <f t="shared" si="6"/>
        <v xml:space="preserve"> </v>
      </c>
    </row>
    <row r="33" spans="3:9" x14ac:dyDescent="0.2">
      <c r="C33" s="3"/>
      <c r="E33" s="3"/>
      <c r="F33" s="3"/>
      <c r="G33" s="3"/>
      <c r="I33" t="str">
        <f t="shared" si="6"/>
        <v xml:space="preserve"> </v>
      </c>
    </row>
    <row r="34" spans="3:9" x14ac:dyDescent="0.2">
      <c r="C34" s="3"/>
      <c r="E34" s="3"/>
      <c r="F34" s="3"/>
      <c r="G34" s="3"/>
      <c r="I34" t="str">
        <f t="shared" si="6"/>
        <v xml:space="preserve"> </v>
      </c>
    </row>
    <row r="35" spans="3:9" x14ac:dyDescent="0.2">
      <c r="C35" s="3"/>
      <c r="E35" s="3"/>
      <c r="F35" s="3"/>
      <c r="G35" s="3"/>
      <c r="I35" t="str">
        <f t="shared" si="6"/>
        <v xml:space="preserve"> </v>
      </c>
    </row>
    <row r="36" spans="3:9" x14ac:dyDescent="0.2">
      <c r="C36" s="3"/>
      <c r="E36" s="3"/>
      <c r="F36" s="3"/>
      <c r="G36" s="3"/>
      <c r="I36" t="str">
        <f t="shared" si="6"/>
        <v xml:space="preserve"> </v>
      </c>
    </row>
    <row r="38" spans="3:9" x14ac:dyDescent="0.2">
      <c r="C38" s="4"/>
      <c r="E38" s="4"/>
      <c r="F38" s="4"/>
      <c r="G38" s="4"/>
    </row>
  </sheetData>
  <mergeCells count="2">
    <mergeCell ref="A1:I1"/>
    <mergeCell ref="A2:I2"/>
  </mergeCells>
  <phoneticPr fontId="0" type="noConversion"/>
  <pageMargins left="0.75" right="0.75" top="1" bottom="1" header="0.5" footer="0.5"/>
  <pageSetup scale="96" orientation="landscape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24" sqref="S24"/>
    </sheetView>
  </sheetViews>
  <sheetFormatPr defaultRowHeight="12.75" x14ac:dyDescent="0.2"/>
  <cols>
    <col min="1" max="1" width="10" bestFit="1" customWidth="1"/>
  </cols>
  <sheetData/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E29" sqref="E29"/>
    </sheetView>
  </sheetViews>
  <sheetFormatPr defaultRowHeight="12.75" x14ac:dyDescent="0.2"/>
  <cols>
    <col min="2" max="2" width="12.28515625" bestFit="1" customWidth="1"/>
  </cols>
  <sheetData>
    <row r="1" spans="1:2" x14ac:dyDescent="0.2">
      <c r="B1" s="7" t="s">
        <v>18</v>
      </c>
    </row>
    <row r="2" spans="1:2" x14ac:dyDescent="0.2">
      <c r="A2" s="6" t="s">
        <v>7</v>
      </c>
      <c r="B2" s="3">
        <v>35000</v>
      </c>
    </row>
    <row r="3" spans="1:2" x14ac:dyDescent="0.2">
      <c r="A3" s="6" t="s">
        <v>12</v>
      </c>
      <c r="B3" s="3">
        <v>67000</v>
      </c>
    </row>
    <row r="4" spans="1:2" x14ac:dyDescent="0.2">
      <c r="A4" s="6" t="s">
        <v>8</v>
      </c>
      <c r="B4" s="3">
        <v>54000</v>
      </c>
    </row>
    <row r="5" spans="1:2" x14ac:dyDescent="0.2">
      <c r="A5" s="6" t="s">
        <v>9</v>
      </c>
      <c r="B5" s="3">
        <v>125000</v>
      </c>
    </row>
    <row r="6" spans="1:2" x14ac:dyDescent="0.2">
      <c r="A6" s="6" t="s">
        <v>10</v>
      </c>
      <c r="B6" s="3">
        <v>98000</v>
      </c>
    </row>
    <row r="7" spans="1:2" x14ac:dyDescent="0.2">
      <c r="A7" s="6" t="s">
        <v>11</v>
      </c>
      <c r="B7" s="3">
        <v>78000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CEI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cp:lastPrinted>1999-06-08T01:47:05Z</cp:lastPrinted>
  <dcterms:created xsi:type="dcterms:W3CDTF">1999-06-08T01:21:26Z</dcterms:created>
  <dcterms:modified xsi:type="dcterms:W3CDTF">2015-09-06T21:07:38Z</dcterms:modified>
</cp:coreProperties>
</file>